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<sst xmlns="http://schemas.openxmlformats.org/spreadsheetml/2006/main" count="48" uniqueCount="38">
  <si>
    <t>reguliere taken</t>
  </si>
  <si>
    <t>nvt</t>
  </si>
  <si>
    <t>uitgedrukt in geld</t>
  </si>
  <si>
    <t>begeleidingskosten</t>
  </si>
  <si>
    <t>Opbrengsten</t>
  </si>
  <si>
    <t>begeleidingsmomenten</t>
  </si>
  <si>
    <t>minuten per dag</t>
  </si>
  <si>
    <t>totaal per dag:</t>
  </si>
  <si>
    <t>percentage begeleidingstijd</t>
  </si>
  <si>
    <t>begeleidingstijd in geld</t>
  </si>
  <si>
    <t>economische meerwaarde per maand</t>
  </si>
  <si>
    <t xml:space="preserve">economische </t>
  </si>
  <si>
    <t>opbrengst</t>
  </si>
  <si>
    <t>percentage werktempo</t>
  </si>
  <si>
    <t>t.o.v. normaal</t>
  </si>
  <si>
    <t>loonkosten</t>
  </si>
  <si>
    <t>van het bedrijf:</t>
  </si>
  <si>
    <t xml:space="preserve"> begeleidend medewerker</t>
  </si>
  <si>
    <t>Invulinstructie</t>
  </si>
  <si>
    <t>Alle gele onderdelen invullen</t>
  </si>
  <si>
    <t>twee keer zo lang over een taak? Werktempo = 50%</t>
  </si>
  <si>
    <t>geboden wordt (gerelateerd aan de beperking, niet de tijd die een andere</t>
  </si>
  <si>
    <t>aan deze taak</t>
  </si>
  <si>
    <t>moet werktijd per dag zijn</t>
  </si>
  <si>
    <t>aan de taak besteedt.</t>
  </si>
  <si>
    <t>medewerker ook begeleid wordt).</t>
  </si>
  <si>
    <t>Totale tijd</t>
  </si>
  <si>
    <t>relatief t.o.v. werktijd</t>
  </si>
  <si>
    <t>Inclusief vakantiegeld, werkgeverslasten etc, omrekenend naar fulltime.</t>
  </si>
  <si>
    <t>anders niet zou gebeuren.</t>
  </si>
  <si>
    <r>
      <t xml:space="preserve">*  onder </t>
    </r>
    <r>
      <rPr>
        <i/>
        <sz val="10"/>
        <rFont val="Arial"/>
        <family val="2"/>
      </rPr>
      <t xml:space="preserve">percentage t.o.v. normaal </t>
    </r>
    <r>
      <rPr>
        <sz val="10"/>
        <rFont val="Arial"/>
        <family val="0"/>
      </rPr>
      <t xml:space="preserve">het werktempo aangeven. Doet iemand </t>
    </r>
  </si>
  <si>
    <r>
      <t xml:space="preserve">*  onder </t>
    </r>
    <r>
      <rPr>
        <i/>
        <sz val="10"/>
        <rFont val="Arial"/>
        <family val="2"/>
      </rPr>
      <t>begeleidingsmomenten</t>
    </r>
    <r>
      <rPr>
        <sz val="10"/>
        <rFont val="Arial"/>
        <family val="0"/>
      </rPr>
      <t xml:space="preserve"> beschrijving invullen.</t>
    </r>
  </si>
  <si>
    <r>
      <t xml:space="preserve">*  onder </t>
    </r>
    <r>
      <rPr>
        <i/>
        <sz val="10"/>
        <rFont val="Arial"/>
        <family val="2"/>
      </rPr>
      <t>minuten per dag</t>
    </r>
    <r>
      <rPr>
        <sz val="10"/>
        <rFont val="Arial"/>
        <family val="0"/>
      </rPr>
      <t xml:space="preserve"> de tijd er per dag aan EXTRA begeleiding </t>
    </r>
  </si>
  <si>
    <r>
      <t xml:space="preserve">* </t>
    </r>
    <r>
      <rPr>
        <i/>
        <sz val="10"/>
        <rFont val="Arial"/>
        <family val="2"/>
      </rPr>
      <t xml:space="preserve">loonkosten begeleidend medewerker </t>
    </r>
    <r>
      <rPr>
        <sz val="10"/>
        <rFont val="Arial"/>
        <family val="0"/>
      </rPr>
      <t>moeten de BRUTO loonkosten zijn</t>
    </r>
  </si>
  <si>
    <r>
      <t xml:space="preserve">*  onder </t>
    </r>
    <r>
      <rPr>
        <i/>
        <sz val="10"/>
        <rFont val="Arial"/>
        <family val="2"/>
      </rPr>
      <t>reguliere en additionele taken</t>
    </r>
    <r>
      <rPr>
        <sz val="10"/>
        <rFont val="Arial"/>
        <family val="0"/>
      </rPr>
      <t xml:space="preserve"> de beschrijving van de taken. Regulier</t>
    </r>
  </si>
  <si>
    <t>is wat anders een andere medewerker zou doen, additioneel is een taak die</t>
  </si>
  <si>
    <r>
      <t xml:space="preserve">*  onder </t>
    </r>
    <r>
      <rPr>
        <i/>
        <sz val="10"/>
        <rFont val="Arial"/>
        <family val="2"/>
      </rPr>
      <t xml:space="preserve">minuten per dag aan deze taak </t>
    </r>
    <r>
      <rPr>
        <sz val="10"/>
        <rFont val="Arial"/>
        <family val="0"/>
      </rPr>
      <t xml:space="preserve">de tijd dat de cliënt </t>
    </r>
  </si>
  <si>
    <t>additionele taken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</si>
</sst>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.00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i/>
      <sz val="8"/>
      <color indexed="10"/>
      <name val="Arial"/>
      <family val="2"/>
    </font>
    <font>
      <b/>
      <sz val="12"/>
      <name val="Arial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4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10" fontId="0" fillId="2" borderId="1" xfId="0" applyNumberFormat="1" applyFill="1" applyBorder="1" applyAlignment="1" applyProtection="1">
      <alignment/>
      <protection locked="0"/>
    </xf>
    <xf numFmtId="164" fontId="0" fillId="2" borderId="1" xfId="0" applyNumberForma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164" fontId="0" fillId="0" borderId="0" xfId="0" applyNumberFormat="1" applyAlignment="1">
      <alignment/>
    </xf>
    <xf numFmtId="1" fontId="0" fillId="2" borderId="1" xfId="0" applyNumberFormat="1" applyFill="1" applyBorder="1" applyAlignment="1" applyProtection="1">
      <alignment/>
      <protection locked="0"/>
    </xf>
    <xf numFmtId="1" fontId="0" fillId="0" borderId="0" xfId="0" applyNumberFormat="1" applyAlignment="1">
      <alignment/>
    </xf>
    <xf numFmtId="0" fontId="0" fillId="4" borderId="0" xfId="0" applyFill="1" applyAlignment="1">
      <alignment/>
    </xf>
    <xf numFmtId="164" fontId="5" fillId="4" borderId="0" xfId="0" applyNumberFormat="1" applyFont="1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36.421875" style="0" bestFit="1" customWidth="1"/>
    <col min="2" max="2" width="15.00390625" style="0" customWidth="1"/>
    <col min="3" max="3" width="20.28125" style="0" customWidth="1"/>
    <col min="4" max="4" width="11.7109375" style="0" customWidth="1"/>
    <col min="5" max="5" width="10.28125" style="0" bestFit="1" customWidth="1"/>
    <col min="6" max="6" width="11.28125" style="0" bestFit="1" customWidth="1"/>
  </cols>
  <sheetData>
    <row r="1" spans="1:4" ht="12.75">
      <c r="A1" s="2" t="s">
        <v>4</v>
      </c>
      <c r="B1" t="s">
        <v>6</v>
      </c>
      <c r="C1" t="s">
        <v>13</v>
      </c>
      <c r="D1" s="11" t="s">
        <v>11</v>
      </c>
    </row>
    <row r="2" spans="1:4" ht="12.75">
      <c r="A2" s="1" t="s">
        <v>0</v>
      </c>
      <c r="B2" t="s">
        <v>22</v>
      </c>
      <c r="C2" t="s">
        <v>14</v>
      </c>
      <c r="D2" s="11" t="s">
        <v>12</v>
      </c>
    </row>
    <row r="3" spans="1:10" ht="15.75">
      <c r="A3" s="8"/>
      <c r="B3" s="15"/>
      <c r="C3" s="9"/>
      <c r="D3" s="3" t="e">
        <f>B3/B23*C3</f>
        <v>#DIV/0!</v>
      </c>
      <c r="F3" s="18" t="e">
        <f>IF(B52&gt;360,"Er is sprake van betaald begeleid werken",IF(B52&gt;-100,"Er is sprake van onbetaald begeleid werken","Er is sprake van dagbesteding"))</f>
        <v>#DIV/0!</v>
      </c>
      <c r="G3" s="17"/>
      <c r="H3" s="17"/>
      <c r="I3" s="17"/>
      <c r="J3" s="17"/>
    </row>
    <row r="4" spans="1:4" ht="12.75">
      <c r="A4" s="8"/>
      <c r="B4" s="15"/>
      <c r="C4" s="9"/>
      <c r="D4" s="3" t="e">
        <f>B4/B23*C4</f>
        <v>#DIV/0!</v>
      </c>
    </row>
    <row r="5" spans="1:4" ht="12.75">
      <c r="A5" s="8"/>
      <c r="B5" s="15"/>
      <c r="C5" s="9"/>
      <c r="D5" s="3" t="e">
        <f>B5/B23*C5</f>
        <v>#DIV/0!</v>
      </c>
    </row>
    <row r="6" spans="1:4" ht="12.75">
      <c r="A6" s="8"/>
      <c r="B6" s="15"/>
      <c r="C6" s="9"/>
      <c r="D6" s="3" t="e">
        <f>B6/B23*C6</f>
        <v>#DIV/0!</v>
      </c>
    </row>
    <row r="7" spans="1:4" ht="12.75">
      <c r="A7" s="8"/>
      <c r="B7" s="15"/>
      <c r="C7" s="9"/>
      <c r="D7" s="3" t="e">
        <f>B7/B23*C7</f>
        <v>#DIV/0!</v>
      </c>
    </row>
    <row r="8" spans="1:4" ht="12.75">
      <c r="A8" s="8"/>
      <c r="B8" s="15"/>
      <c r="C8" s="9"/>
      <c r="D8" s="3" t="e">
        <f>B8/B23*C8</f>
        <v>#DIV/0!</v>
      </c>
    </row>
    <row r="9" spans="1:4" ht="12.75">
      <c r="A9" s="8"/>
      <c r="B9" s="15"/>
      <c r="C9" s="9"/>
      <c r="D9" s="3" t="e">
        <f>B9/B23*C9</f>
        <v>#DIV/0!</v>
      </c>
    </row>
    <row r="10" spans="1:4" ht="12.75">
      <c r="A10" s="8"/>
      <c r="B10" s="15"/>
      <c r="C10" s="9"/>
      <c r="D10" s="3" t="e">
        <f>B10/B23*C10</f>
        <v>#DIV/0!</v>
      </c>
    </row>
    <row r="11" spans="1:4" ht="12.75">
      <c r="A11" s="8"/>
      <c r="B11" s="15"/>
      <c r="C11" s="9"/>
      <c r="D11" s="3" t="e">
        <f>B11/B23*C11</f>
        <v>#DIV/0!</v>
      </c>
    </row>
    <row r="12" spans="1:4" ht="12.75">
      <c r="A12" s="1" t="s">
        <v>37</v>
      </c>
      <c r="B12" s="16"/>
      <c r="C12" s="3"/>
      <c r="D12" s="3"/>
    </row>
    <row r="13" spans="1:4" ht="12.75">
      <c r="A13" s="8"/>
      <c r="B13" s="15"/>
      <c r="C13" t="s">
        <v>1</v>
      </c>
      <c r="D13" s="3"/>
    </row>
    <row r="14" spans="1:4" ht="12.75">
      <c r="A14" s="8"/>
      <c r="B14" s="15"/>
      <c r="C14" t="s">
        <v>1</v>
      </c>
      <c r="D14" s="3"/>
    </row>
    <row r="15" spans="1:4" ht="12.75">
      <c r="A15" s="8"/>
      <c r="B15" s="15"/>
      <c r="C15" t="s">
        <v>1</v>
      </c>
      <c r="D15" s="3"/>
    </row>
    <row r="16" spans="1:4" ht="12.75">
      <c r="A16" s="8"/>
      <c r="B16" s="15"/>
      <c r="C16" t="s">
        <v>1</v>
      </c>
      <c r="D16" s="3"/>
    </row>
    <row r="17" spans="1:4" ht="12.75">
      <c r="A17" s="8"/>
      <c r="B17" s="15"/>
      <c r="C17" t="s">
        <v>1</v>
      </c>
      <c r="D17" s="3"/>
    </row>
    <row r="18" spans="1:4" ht="12.75">
      <c r="A18" s="8"/>
      <c r="B18" s="15"/>
      <c r="C18" t="s">
        <v>1</v>
      </c>
      <c r="D18" s="3"/>
    </row>
    <row r="19" spans="1:4" ht="12.75">
      <c r="A19" s="8"/>
      <c r="B19" s="15"/>
      <c r="C19" t="s">
        <v>1</v>
      </c>
      <c r="D19" s="3"/>
    </row>
    <row r="20" spans="1:4" ht="12.75">
      <c r="A20" s="8"/>
      <c r="B20" s="15"/>
      <c r="C20" t="s">
        <v>1</v>
      </c>
      <c r="D20" s="3"/>
    </row>
    <row r="21" spans="1:4" ht="12.75">
      <c r="A21" s="8"/>
      <c r="B21" s="15"/>
      <c r="C21" t="s">
        <v>1</v>
      </c>
      <c r="D21" s="3"/>
    </row>
    <row r="22" spans="1:4" ht="12.75">
      <c r="A22" s="8"/>
      <c r="B22" s="15"/>
      <c r="C22" t="s">
        <v>1</v>
      </c>
      <c r="D22" s="3"/>
    </row>
    <row r="23" spans="1:4" ht="12.75">
      <c r="A23" t="s">
        <v>26</v>
      </c>
      <c r="B23" s="16">
        <f>SUM(B3:B22)</f>
        <v>0</v>
      </c>
      <c r="C23" s="7" t="s">
        <v>23</v>
      </c>
      <c r="D23" s="3"/>
    </row>
    <row r="24" ht="12.75">
      <c r="D24" s="3" t="e">
        <f>SUM(D3:D23)</f>
        <v>#DIV/0!</v>
      </c>
    </row>
    <row r="25" spans="1:4" ht="12.75">
      <c r="A25" t="s">
        <v>2</v>
      </c>
      <c r="B25" s="5" t="e">
        <f>D24*B23/480*1800</f>
        <v>#DIV/0!</v>
      </c>
      <c r="D25" s="3"/>
    </row>
    <row r="26" ht="12.75">
      <c r="D26" s="3"/>
    </row>
    <row r="27" ht="12.75" hidden="1">
      <c r="D27" s="3"/>
    </row>
    <row r="28" ht="12.75" hidden="1">
      <c r="D28" s="3"/>
    </row>
    <row r="29" ht="12.75" hidden="1">
      <c r="D29" s="3"/>
    </row>
    <row r="30" ht="12.75">
      <c r="A30" s="2" t="s">
        <v>3</v>
      </c>
    </row>
    <row r="31" spans="1:3" ht="12.75">
      <c r="A31" s="1" t="s">
        <v>5</v>
      </c>
      <c r="B31" t="s">
        <v>6</v>
      </c>
      <c r="C31" s="11" t="s">
        <v>15</v>
      </c>
    </row>
    <row r="32" spans="1:3" ht="12.75">
      <c r="A32" s="8"/>
      <c r="B32" s="8"/>
      <c r="C32" s="11" t="s">
        <v>17</v>
      </c>
    </row>
    <row r="33" spans="1:4" ht="12.75">
      <c r="A33" s="8"/>
      <c r="B33" s="8"/>
      <c r="C33" s="11" t="s">
        <v>16</v>
      </c>
      <c r="D33" s="10"/>
    </row>
    <row r="34" spans="1:5" ht="12.75">
      <c r="A34" s="8"/>
      <c r="B34" s="8"/>
      <c r="E34" s="4"/>
    </row>
    <row r="35" spans="1:7" ht="12.75">
      <c r="A35" s="8"/>
      <c r="B35" s="8"/>
      <c r="C35" s="13" t="s">
        <v>18</v>
      </c>
      <c r="D35" s="12"/>
      <c r="E35" s="12"/>
      <c r="F35" s="12"/>
      <c r="G35" s="12"/>
    </row>
    <row r="36" spans="1:7" ht="12.75">
      <c r="A36" s="8"/>
      <c r="B36" s="8"/>
      <c r="C36" s="12"/>
      <c r="D36" s="12"/>
      <c r="E36" s="12"/>
      <c r="F36" s="12"/>
      <c r="G36" s="12"/>
    </row>
    <row r="37" spans="1:7" ht="12.75">
      <c r="A37" s="8"/>
      <c r="B37" s="8"/>
      <c r="C37" s="12"/>
      <c r="D37" s="12"/>
      <c r="E37" s="12"/>
      <c r="F37" s="12"/>
      <c r="G37" s="12"/>
    </row>
    <row r="38" spans="1:7" ht="12.75">
      <c r="A38" s="8"/>
      <c r="B38" s="8"/>
      <c r="C38" s="13" t="s">
        <v>19</v>
      </c>
      <c r="D38" s="12"/>
      <c r="E38" s="12"/>
      <c r="F38" s="12"/>
      <c r="G38" s="12"/>
    </row>
    <row r="39" spans="1:7" ht="12.75">
      <c r="A39" s="8"/>
      <c r="B39" s="8"/>
      <c r="C39" s="19" t="s">
        <v>34</v>
      </c>
      <c r="D39" s="19"/>
      <c r="E39" s="19"/>
      <c r="F39" s="19"/>
      <c r="G39" s="19"/>
    </row>
    <row r="40" spans="1:7" ht="12.75">
      <c r="A40" s="8"/>
      <c r="B40" s="8"/>
      <c r="C40" s="19" t="s">
        <v>35</v>
      </c>
      <c r="D40" s="19"/>
      <c r="E40" s="19"/>
      <c r="F40" s="19"/>
      <c r="G40" s="19"/>
    </row>
    <row r="41" spans="1:7" ht="12.75">
      <c r="A41" s="8"/>
      <c r="B41" s="8"/>
      <c r="C41" s="19" t="s">
        <v>29</v>
      </c>
      <c r="D41" s="19"/>
      <c r="E41" s="19"/>
      <c r="F41" s="19"/>
      <c r="G41" s="19"/>
    </row>
    <row r="42" spans="1:7" ht="12.75">
      <c r="A42" s="8"/>
      <c r="B42" s="8"/>
      <c r="C42" s="12" t="s">
        <v>36</v>
      </c>
      <c r="D42" s="12"/>
      <c r="E42" s="12"/>
      <c r="F42" s="12"/>
      <c r="G42" s="12"/>
    </row>
    <row r="43" spans="1:7" ht="12.75">
      <c r="A43" s="8"/>
      <c r="B43" s="8"/>
      <c r="C43" s="12" t="s">
        <v>24</v>
      </c>
      <c r="D43" s="12"/>
      <c r="E43" s="12"/>
      <c r="F43" s="12"/>
      <c r="G43" s="12"/>
    </row>
    <row r="44" spans="1:7" ht="12.75">
      <c r="A44" s="8"/>
      <c r="B44" s="8"/>
      <c r="C44" s="12" t="s">
        <v>30</v>
      </c>
      <c r="D44" s="12"/>
      <c r="E44" s="12"/>
      <c r="F44" s="12"/>
      <c r="G44" s="12"/>
    </row>
    <row r="45" spans="1:7" ht="12.75">
      <c r="A45" s="8"/>
      <c r="B45" s="8"/>
      <c r="C45" s="12" t="s">
        <v>20</v>
      </c>
      <c r="D45" s="12"/>
      <c r="E45" s="12"/>
      <c r="F45" s="12"/>
      <c r="G45" s="12"/>
    </row>
    <row r="46" spans="1:7" ht="12.75">
      <c r="A46" t="s">
        <v>7</v>
      </c>
      <c r="B46">
        <f>SUM(B32:B45)</f>
        <v>0</v>
      </c>
      <c r="C46" s="12" t="s">
        <v>31</v>
      </c>
      <c r="D46" s="12"/>
      <c r="E46" s="12"/>
      <c r="F46" s="12"/>
      <c r="G46" s="12"/>
    </row>
    <row r="47" spans="1:7" ht="12.75">
      <c r="A47" t="s">
        <v>8</v>
      </c>
      <c r="B47" s="3">
        <f>B46/480</f>
        <v>0</v>
      </c>
      <c r="C47" s="12" t="s">
        <v>32</v>
      </c>
      <c r="D47" s="12"/>
      <c r="E47" s="12"/>
      <c r="F47" s="12"/>
      <c r="G47" s="12"/>
    </row>
    <row r="48" spans="3:7" ht="12.75">
      <c r="C48" s="12" t="s">
        <v>21</v>
      </c>
      <c r="D48" s="12"/>
      <c r="E48" s="12"/>
      <c r="F48" s="12"/>
      <c r="G48" s="12"/>
    </row>
    <row r="49" spans="1:7" ht="12.75">
      <c r="A49" t="s">
        <v>9</v>
      </c>
      <c r="B49" s="5">
        <f>B47*D33</f>
        <v>0</v>
      </c>
      <c r="C49" s="12" t="s">
        <v>25</v>
      </c>
      <c r="D49" s="12"/>
      <c r="E49" s="12"/>
      <c r="F49" s="12"/>
      <c r="G49" s="12"/>
    </row>
    <row r="50" spans="3:7" ht="12.75">
      <c r="C50" s="12" t="s">
        <v>33</v>
      </c>
      <c r="D50" s="12"/>
      <c r="E50" s="12"/>
      <c r="F50" s="12"/>
      <c r="G50" s="12"/>
    </row>
    <row r="51" spans="1:7" ht="12.75">
      <c r="A51" s="2" t="s">
        <v>10</v>
      </c>
      <c r="B51" s="6" t="e">
        <f>B25-B49</f>
        <v>#DIV/0!</v>
      </c>
      <c r="C51" s="12" t="s">
        <v>28</v>
      </c>
      <c r="D51" s="12"/>
      <c r="E51" s="12"/>
      <c r="F51" s="12"/>
      <c r="G51" s="12"/>
    </row>
    <row r="52" spans="1:2" ht="12.75" hidden="1">
      <c r="A52" t="s">
        <v>27</v>
      </c>
      <c r="B52" s="14" t="e">
        <f>B51*480/B23</f>
        <v>#DIV/0!</v>
      </c>
    </row>
  </sheetData>
  <sheetProtection password="CEEC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Vizier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Scholtens, I. de (Irma)</dc:creator>
  <cp:keywords/>
  <dc:description/>
  <cp:lastModifiedBy>Scholtens, I. de (Irma)</cp:lastModifiedBy>
  <dcterms:created xsi:type="dcterms:W3CDTF">2008-02-06T14:17:09Z</dcterms:created>
  <dcterms:modified xsi:type="dcterms:W3CDTF">2008-02-11T12:51:26Z</dcterms:modified>
  <cp:category/>
  <cp:version/>
  <cp:contentType/>
  <cp:contentStatus/>
</cp:coreProperties>
</file>